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<sst xmlns="http://schemas.openxmlformats.org/spreadsheetml/2006/main" count="54" uniqueCount="28">
  <si>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</si>
  <si>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</si>
  <si>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</si>
  <si>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</si>
  <si>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</si>
  <si>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</si>
  <si>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</si>
  <si>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</si>
  <si>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</si>
  <si>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</si>
  <si>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</si>
  <si>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</si>
  <si>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DATE</t>
  </si>
  <si>
    <t>1 / 2 de Finales</t>
  </si>
  <si>
    <t>FINALE</t>
  </si>
  <si>
    <t>REGIONAL SIMPLE M2</t>
  </si>
  <si>
    <t>VILLERS le LAC</t>
  </si>
  <si>
    <t>O,GUYOT</t>
  </si>
  <si>
    <t>N,DESAINT</t>
  </si>
  <si>
    <t>S,LINDA</t>
  </si>
  <si>
    <t>M LOQUIN</t>
  </si>
  <si>
    <t>A,VOTEY</t>
  </si>
  <si>
    <t>F,KRUGER</t>
  </si>
  <si>
    <t>T,COLCANAP</t>
  </si>
  <si>
    <t>T,COLCNAP</t>
  </si>
  <si>
    <t>0,GUYOT</t>
  </si>
  <si>
    <t>O,GUYOT Arsoit</t>
  </si>
  <si>
    <t>A, VOTEY Lons Boul,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</si>
</sst>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29" borderId="0" applyNumberFormat="0" applyBorder="0" applyAlignment="0" applyProtection="0"/>
    <xf numFmtId="0" fontId="37" fillId="30" borderId="3" applyNumberFormat="0" applyFont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8" fillId="16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16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3" fillId="34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5">
      <selection activeCell="L13" sqref="L13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7" t="s">
        <v>16</v>
      </c>
      <c r="L1" s="67"/>
      <c r="M1" s="67"/>
    </row>
    <row r="2" spans="2:13" ht="27" customHeight="1">
      <c r="B2" s="68" t="s">
        <v>15</v>
      </c>
      <c r="C2" s="68"/>
      <c r="D2" s="68"/>
      <c r="E2" s="68"/>
      <c r="F2" s="68"/>
      <c r="G2" s="68"/>
      <c r="H2" s="68"/>
      <c r="I2" s="68"/>
      <c r="J2" s="68"/>
      <c r="K2" s="84">
        <v>43247</v>
      </c>
      <c r="L2" s="69"/>
      <c r="M2" s="69"/>
    </row>
    <row r="3" spans="6:11" ht="7.5" customHeight="1" thickBot="1">
      <c r="F3" s="1"/>
      <c r="G3" s="1"/>
      <c r="K3" s="1"/>
    </row>
    <row r="4" spans="2:13" ht="18.75" customHeight="1" thickBot="1">
      <c r="B4" s="70" t="s">
        <v>1</v>
      </c>
      <c r="C4" s="70"/>
      <c r="D4" s="70"/>
      <c r="E4" s="70"/>
      <c r="G4" s="70" t="s">
        <v>2</v>
      </c>
      <c r="H4" s="70"/>
      <c r="I4" s="70"/>
      <c r="K4" s="70" t="s">
        <v>11</v>
      </c>
      <c r="L4" s="70"/>
      <c r="M4" s="70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63">
        <v>1</v>
      </c>
      <c r="B6" s="71"/>
      <c r="C6" s="5" t="s">
        <v>7</v>
      </c>
      <c r="D6" s="6" t="s">
        <v>17</v>
      </c>
      <c r="E6" s="7">
        <v>13</v>
      </c>
      <c r="F6" s="8"/>
      <c r="G6" s="72"/>
      <c r="H6" s="9" t="str">
        <f>IF((E9=""),"",IF((E6&gt;E7),D6,D7))</f>
        <v>O,GUYOT</v>
      </c>
      <c r="I6" s="10">
        <v>13</v>
      </c>
      <c r="J6" s="11"/>
      <c r="K6" s="72"/>
      <c r="L6" s="12" t="str">
        <f>IF((I9=""),"",IF((I6&gt;I7),H7,H6))</f>
        <v>S,LINDA</v>
      </c>
      <c r="M6" s="10"/>
      <c r="N6" s="13"/>
    </row>
    <row r="7" spans="1:14" ht="19.5" customHeight="1" thickBot="1">
      <c r="A7" s="64"/>
      <c r="B7" s="71"/>
      <c r="C7" s="14" t="s">
        <v>8</v>
      </c>
      <c r="D7" s="15" t="s">
        <v>18</v>
      </c>
      <c r="E7" s="16">
        <v>8</v>
      </c>
      <c r="F7" s="8"/>
      <c r="G7" s="72"/>
      <c r="H7" s="17" t="str">
        <f>IF((E9=""),"",IF((E8&gt;E9),D8,D9))</f>
        <v>S,LINDA</v>
      </c>
      <c r="I7" s="18">
        <v>5</v>
      </c>
      <c r="J7" s="11"/>
      <c r="K7" s="72"/>
      <c r="L7" s="19" t="str">
        <f>IF((I9=""),"",IF((I8&gt;I9),H8,H9))</f>
        <v>M LOQUIN</v>
      </c>
      <c r="M7" s="18"/>
      <c r="N7" s="13"/>
    </row>
    <row r="8" spans="1:14" ht="19.5" customHeight="1" thickBot="1">
      <c r="A8" s="64"/>
      <c r="B8" s="71"/>
      <c r="C8" s="20" t="s">
        <v>9</v>
      </c>
      <c r="D8" s="21" t="s">
        <v>19</v>
      </c>
      <c r="E8" s="7">
        <v>13</v>
      </c>
      <c r="F8" s="8"/>
      <c r="G8" s="72"/>
      <c r="H8" s="22" t="str">
        <f>IF((E9=""),"",IF((E6&gt;E7),D7,D6))</f>
        <v>N,DESAINT</v>
      </c>
      <c r="I8" s="10">
        <v>7</v>
      </c>
      <c r="J8" s="11"/>
      <c r="K8" s="38"/>
      <c r="L8" s="41"/>
      <c r="M8" s="36"/>
      <c r="N8" s="13"/>
    </row>
    <row r="9" spans="1:14" ht="19.5" customHeight="1" thickBot="1">
      <c r="A9" s="65"/>
      <c r="B9" s="71"/>
      <c r="C9" s="23" t="s">
        <v>10</v>
      </c>
      <c r="D9" s="15" t="s">
        <v>20</v>
      </c>
      <c r="E9" s="24">
        <v>7</v>
      </c>
      <c r="F9" s="8"/>
      <c r="G9" s="72"/>
      <c r="H9" s="25" t="str">
        <f>IF((E9=""),"",IF((E8&gt;E9),D9,D8))</f>
        <v>M LOQUIN</v>
      </c>
      <c r="I9" s="26">
        <v>13</v>
      </c>
      <c r="J9" s="11"/>
      <c r="K9" s="39"/>
      <c r="L9" s="42"/>
      <c r="M9" s="13"/>
      <c r="N9" s="13"/>
    </row>
    <row r="10" spans="1:14" ht="19.5" customHeight="1">
      <c r="A10" s="32"/>
      <c r="B10" s="33"/>
      <c r="C10" s="34"/>
      <c r="D10" s="35"/>
      <c r="E10" s="36"/>
      <c r="F10" s="8"/>
      <c r="G10" s="33"/>
      <c r="H10" s="37"/>
      <c r="I10" s="36"/>
      <c r="J10" s="11"/>
      <c r="K10" s="3"/>
      <c r="L10" s="43"/>
      <c r="M10" s="28"/>
      <c r="N10" s="13"/>
    </row>
    <row r="11" spans="1:13" ht="19.5" customHeight="1" thickBot="1">
      <c r="A11" s="31"/>
      <c r="B11" s="28"/>
      <c r="C11" s="27"/>
      <c r="D11" s="28"/>
      <c r="E11" s="28"/>
      <c r="F11" s="8"/>
      <c r="G11" s="28"/>
      <c r="H11" s="13"/>
      <c r="I11" s="13"/>
      <c r="J11" s="8"/>
      <c r="K11" s="40"/>
      <c r="L11" s="40"/>
      <c r="M11" s="28"/>
    </row>
    <row r="12" spans="1:14" ht="19.5" customHeight="1" thickBot="1">
      <c r="A12" s="60">
        <v>2</v>
      </c>
      <c r="B12" s="71"/>
      <c r="C12" s="5" t="s">
        <v>7</v>
      </c>
      <c r="D12" s="6" t="s">
        <v>21</v>
      </c>
      <c r="E12" s="7">
        <v>13</v>
      </c>
      <c r="F12" s="8"/>
      <c r="G12" s="72"/>
      <c r="H12" s="9" t="s">
        <v>24</v>
      </c>
      <c r="I12" s="10">
        <v>6</v>
      </c>
      <c r="J12" s="11"/>
      <c r="K12" s="72"/>
      <c r="L12" s="12" t="s">
        <v>22</v>
      </c>
      <c r="M12" s="10"/>
      <c r="N12" s="13"/>
    </row>
    <row r="13" spans="1:14" ht="19.5" customHeight="1" thickBot="1">
      <c r="A13" s="61"/>
      <c r="B13" s="71"/>
      <c r="C13" s="14" t="s">
        <v>8</v>
      </c>
      <c r="D13" s="15" t="s">
        <v>22</v>
      </c>
      <c r="E13" s="16">
        <v>11</v>
      </c>
      <c r="F13" s="8"/>
      <c r="G13" s="72"/>
      <c r="H13" s="17" t="s">
        <v>21</v>
      </c>
      <c r="I13" s="18">
        <v>13</v>
      </c>
      <c r="J13" s="11"/>
      <c r="K13" s="72"/>
      <c r="L13" s="19" t="s">
        <v>23</v>
      </c>
      <c r="M13" s="18"/>
      <c r="N13" s="13"/>
    </row>
    <row r="14" spans="1:14" ht="19.5" customHeight="1" thickBot="1">
      <c r="A14" s="61"/>
      <c r="B14" s="71"/>
      <c r="C14" s="20" t="s">
        <v>9</v>
      </c>
      <c r="D14" s="30" t="s">
        <v>23</v>
      </c>
      <c r="E14" s="7">
        <v>13</v>
      </c>
      <c r="F14" s="8"/>
      <c r="G14" s="72"/>
      <c r="H14" s="22" t="s">
        <v>22</v>
      </c>
      <c r="I14" s="10"/>
      <c r="J14" s="11"/>
      <c r="K14" s="38"/>
      <c r="L14" s="41"/>
      <c r="M14" s="36"/>
      <c r="N14" s="13"/>
    </row>
    <row r="15" spans="1:14" ht="19.5" customHeight="1" thickBot="1">
      <c r="A15" s="62"/>
      <c r="B15" s="71"/>
      <c r="C15" s="23" t="s">
        <v>10</v>
      </c>
      <c r="D15" s="15"/>
      <c r="E15" s="24"/>
      <c r="F15" s="8"/>
      <c r="G15" s="72"/>
      <c r="H15" s="25">
        <f>IF((E15=""),"",IF((E14&gt;E15),D15,D14))</f>
      </c>
      <c r="I15" s="26"/>
      <c r="J15" s="11"/>
      <c r="K15" s="39"/>
      <c r="L15" s="42"/>
      <c r="M15" s="13"/>
      <c r="N15" s="13"/>
    </row>
    <row r="16" spans="1:13" ht="19.5" customHeight="1">
      <c r="A16" s="29"/>
      <c r="B16" s="28"/>
      <c r="C16" s="27"/>
      <c r="D16" s="28"/>
      <c r="E16" s="28"/>
      <c r="F16" s="8"/>
      <c r="G16" s="28"/>
      <c r="H16" s="13"/>
      <c r="I16" s="13"/>
      <c r="J16" s="8"/>
      <c r="K16" s="28"/>
      <c r="L16" s="28"/>
      <c r="M16" s="28"/>
    </row>
    <row r="17" spans="1:13" ht="19.5" customHeight="1">
      <c r="A17" s="29"/>
      <c r="B17" s="28"/>
      <c r="C17" s="27"/>
      <c r="D17" s="28"/>
      <c r="E17" s="28"/>
      <c r="F17" s="8"/>
      <c r="G17" s="28"/>
      <c r="H17" s="13"/>
      <c r="I17" s="13"/>
      <c r="J17" s="8"/>
      <c r="K17" s="28"/>
      <c r="L17" s="28"/>
      <c r="M17" s="28"/>
    </row>
    <row r="18" spans="1:13" ht="19.5" customHeight="1">
      <c r="A18" s="29"/>
      <c r="B18" s="28"/>
      <c r="C18" s="27"/>
      <c r="D18" s="28"/>
      <c r="E18" s="28"/>
      <c r="F18" s="8"/>
      <c r="G18" s="28"/>
      <c r="H18" s="13"/>
      <c r="I18" s="13"/>
      <c r="J18" s="8"/>
      <c r="K18" s="28"/>
      <c r="L18" s="28"/>
      <c r="M18" s="28"/>
    </row>
  </sheetData>
  <sheetProtection selectLockedCells="1" selectUnlockedCells="1"/>
  <mergeCells count="19">
    <mergeCell ref="B14:B15"/>
    <mergeCell ref="G14:G15"/>
    <mergeCell ref="G6:G7"/>
    <mergeCell ref="K6:K7"/>
    <mergeCell ref="B8:B9"/>
    <mergeCell ref="G8:G9"/>
    <mergeCell ref="B12:B13"/>
    <mergeCell ref="G12:G13"/>
    <mergeCell ref="K12:K13"/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9">
      <selection activeCell="H14" sqref="H14"/>
    </sheetView>
  </sheetViews>
  <sheetFormatPr defaultColWidth="11.421875" defaultRowHeight="12.75"/>
  <cols>
    <col min="1" max="1" width="8.7109375" style="47" customWidth="1"/>
    <col min="2" max="2" width="1.8515625" style="44" customWidth="1"/>
    <col min="3" max="3" width="27.28125" style="44" customWidth="1"/>
    <col min="4" max="4" width="7.28125" style="44" customWidth="1"/>
    <col min="5" max="5" width="7.140625" style="44" customWidth="1"/>
    <col min="6" max="6" width="8.7109375" style="47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 thickBot="1">
      <c r="A1" s="75" t="str">
        <f>'Parties Poules'!B2</f>
        <v>REGIONAL SIMPLE M2</v>
      </c>
      <c r="B1" s="75"/>
      <c r="C1" s="75"/>
      <c r="D1" s="75"/>
      <c r="E1" s="75"/>
      <c r="F1" s="77" t="str">
        <f>'Parties Poules'!K1</f>
        <v>VILLERS le LAC</v>
      </c>
      <c r="G1" s="78"/>
      <c r="H1" s="79"/>
    </row>
    <row r="2" spans="1:8" ht="31.5" customHeight="1">
      <c r="A2" s="76"/>
      <c r="B2" s="76"/>
      <c r="C2" s="76"/>
      <c r="D2" s="76"/>
      <c r="E2" s="76"/>
      <c r="F2" s="80" t="s">
        <v>12</v>
      </c>
      <c r="G2" s="80"/>
      <c r="H2" s="80"/>
    </row>
    <row r="3" spans="1:6" ht="24" customHeight="1" thickBot="1">
      <c r="A3" s="44"/>
      <c r="F3" s="44"/>
    </row>
    <row r="4" spans="1:8" ht="25.5" customHeight="1" thickBot="1">
      <c r="A4" s="81" t="s">
        <v>13</v>
      </c>
      <c r="B4" s="82"/>
      <c r="C4" s="82"/>
      <c r="D4" s="83"/>
      <c r="F4" s="81" t="s">
        <v>14</v>
      </c>
      <c r="G4" s="82"/>
      <c r="H4" s="83"/>
    </row>
    <row r="5" spans="1:8" s="46" customFormat="1" ht="12" customHeight="1">
      <c r="A5" s="45"/>
      <c r="B5" s="45"/>
      <c r="C5" s="45"/>
      <c r="D5" s="45"/>
      <c r="F5" s="45"/>
      <c r="G5" s="45"/>
      <c r="H5" s="45"/>
    </row>
    <row r="6" ht="27" customHeight="1">
      <c r="F6" s="44"/>
    </row>
    <row r="7" ht="27" customHeight="1">
      <c r="F7" s="44"/>
    </row>
    <row r="8" spans="1:4" ht="27" customHeight="1" thickBot="1">
      <c r="A8" s="48" t="s">
        <v>4</v>
      </c>
      <c r="B8" s="49"/>
      <c r="C8" s="50" t="s">
        <v>5</v>
      </c>
      <c r="D8" s="50" t="s">
        <v>6</v>
      </c>
    </row>
    <row r="9" spans="1:4" ht="27" customHeight="1">
      <c r="A9" s="73"/>
      <c r="B9" s="51"/>
      <c r="C9" s="52" t="s">
        <v>25</v>
      </c>
      <c r="D9" s="53">
        <v>13</v>
      </c>
    </row>
    <row r="10" spans="1:4" ht="27" customHeight="1" thickBot="1">
      <c r="A10" s="74"/>
      <c r="B10" s="54"/>
      <c r="C10" s="55" t="s">
        <v>23</v>
      </c>
      <c r="D10" s="56">
        <v>8</v>
      </c>
    </row>
    <row r="11" spans="6:8" ht="27" customHeight="1">
      <c r="F11" s="44"/>
      <c r="G11" s="57"/>
      <c r="H11" s="58"/>
    </row>
    <row r="12" spans="6:8" ht="27" customHeight="1" thickBot="1">
      <c r="F12" s="48" t="s">
        <v>4</v>
      </c>
      <c r="G12" s="50" t="s">
        <v>5</v>
      </c>
      <c r="H12" s="50" t="s">
        <v>6</v>
      </c>
    </row>
    <row r="13" spans="6:8" ht="27" customHeight="1">
      <c r="F13" s="73"/>
      <c r="G13" s="52" t="s">
        <v>26</v>
      </c>
      <c r="H13" s="53">
        <v>13</v>
      </c>
    </row>
    <row r="14" spans="6:8" ht="27" customHeight="1" thickBot="1">
      <c r="F14" s="74"/>
      <c r="G14" s="55" t="s">
        <v>27</v>
      </c>
      <c r="H14" s="56">
        <v>11</v>
      </c>
    </row>
    <row r="15" ht="27" customHeight="1">
      <c r="F15" s="44"/>
    </row>
    <row r="16" spans="1:6" ht="27" customHeight="1" thickBot="1">
      <c r="A16" s="48" t="s">
        <v>4</v>
      </c>
      <c r="B16" s="49"/>
      <c r="C16" s="50" t="s">
        <v>5</v>
      </c>
      <c r="D16" s="50" t="s">
        <v>6</v>
      </c>
      <c r="F16" s="44"/>
    </row>
    <row r="17" spans="1:6" ht="27" customHeight="1">
      <c r="A17" s="73"/>
      <c r="B17" s="51"/>
      <c r="C17" s="52" t="s">
        <v>21</v>
      </c>
      <c r="D17" s="53">
        <v>13</v>
      </c>
      <c r="F17" s="44"/>
    </row>
    <row r="18" spans="1:6" ht="27" customHeight="1" thickBot="1">
      <c r="A18" s="74"/>
      <c r="B18" s="54"/>
      <c r="C18" s="55" t="s">
        <v>19</v>
      </c>
      <c r="D18" s="56">
        <v>12</v>
      </c>
      <c r="F18" s="44"/>
    </row>
    <row r="19" ht="27" customHeight="1">
      <c r="F19" s="44"/>
    </row>
    <row r="20" spans="1:13" ht="27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3:13" ht="12.75" customHeight="1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jean-paul</cp:lastModifiedBy>
  <cp:lastPrinted>2015-02-03T13:34:56Z</cp:lastPrinted>
  <dcterms:created xsi:type="dcterms:W3CDTF">2014-09-15T09:25:55Z</dcterms:created>
  <dcterms:modified xsi:type="dcterms:W3CDTF">2018-05-28T13:39:43Z</dcterms:modified>
  <cp:category/>
  <cp:version/>
  <cp:contentType/>
  <cp:contentStatus/>
</cp:coreProperties>
</file>